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LC - 130\LOTE 156\"/>
    </mc:Choice>
  </mc:AlternateContent>
  <bookViews>
    <workbookView xWindow="-120" yWindow="-120" windowWidth="20730" windowHeight="11160"/>
  </bookViews>
  <sheets>
    <sheet name="Planilha1" sheetId="1" r:id="rId1"/>
  </sheets>
  <definedNames>
    <definedName name="_xlnm.Print_Area" localSheetId="0">Planilha1!$A$1:$I$97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92" i="1" l="1"/>
  <c r="E50" i="1" l="1"/>
  <c r="E48" i="1"/>
  <c r="I9" i="1" l="1"/>
</calcChain>
</file>

<file path=xl/sharedStrings.xml><?xml version="1.0" encoding="utf-8"?>
<sst xmlns="http://schemas.openxmlformats.org/spreadsheetml/2006/main" count="57" uniqueCount="52">
  <si>
    <t>LAUDO DE ORIGINALIDADE LEILÃO</t>
  </si>
  <si>
    <t>Data:</t>
  </si>
  <si>
    <t>DADOS DO VEÍCULO</t>
  </si>
  <si>
    <t>Marca / Modelo:</t>
  </si>
  <si>
    <t>Placa:</t>
  </si>
  <si>
    <t>Tipo:</t>
  </si>
  <si>
    <t>Chassi:</t>
  </si>
  <si>
    <t>Motor:</t>
  </si>
  <si>
    <t>Renavam:</t>
  </si>
  <si>
    <t>REGISTRO FOTOGRÁFICO</t>
  </si>
  <si>
    <t>PLACA</t>
  </si>
  <si>
    <t>MOTOR</t>
  </si>
  <si>
    <t>CHASSI</t>
  </si>
  <si>
    <t>RESULTADO CONSULTA DADOS FOTOS À BASE DETRAN</t>
  </si>
  <si>
    <t xml:space="preserve">Motor do Veículo Num: </t>
  </si>
  <si>
    <t>Original</t>
  </si>
  <si>
    <t>Remarcado</t>
  </si>
  <si>
    <t>Substituído</t>
  </si>
  <si>
    <t>Susp. Adulteração</t>
  </si>
  <si>
    <t>Chassi do Veículo Num:</t>
  </si>
  <si>
    <t>Corroído</t>
  </si>
  <si>
    <t>OBSERVAÇÕES:</t>
  </si>
  <si>
    <t>VISTORIADOR</t>
  </si>
  <si>
    <t>EMPRESA</t>
  </si>
  <si>
    <t xml:space="preserve">Cidade: </t>
  </si>
  <si>
    <t>FOTOS ADICIONAIS:</t>
  </si>
  <si>
    <t xml:space="preserve"> </t>
  </si>
  <si>
    <t>Classificação:</t>
  </si>
  <si>
    <t xml:space="preserve">Valor: </t>
  </si>
  <si>
    <t>O objetivo deste Laudo é constatar a autenticidade dos padrões dos caracteres indetificadores do motor e chassi do veículo acima especificado, atestando sua originalidade para que o mesmo passa ser ofertado em leilão.</t>
  </si>
  <si>
    <t xml:space="preserve">   X</t>
  </si>
  <si>
    <t>Cor:</t>
  </si>
  <si>
    <t>Ano Fabric. / Modelo:</t>
  </si>
  <si>
    <t>VALOR DO VEICULO:</t>
  </si>
  <si>
    <t>TABELA FIPE</t>
  </si>
  <si>
    <t>Preencher a cedula em amarelo</t>
  </si>
  <si>
    <t>***</t>
  </si>
  <si>
    <t>30% DO VALOR PARA LEILÃO:</t>
  </si>
  <si>
    <t>AUTOTRAN TRANSPORTES E SERVIÇOS</t>
  </si>
  <si>
    <t>Av. Gerval Bernardino de Souza, nº 644 | Bairro Rita Vieira</t>
  </si>
  <si>
    <t>79.052-445 | Campo Grande – MS</t>
  </si>
  <si>
    <r>
      <t xml:space="preserve">67 99954-4810 | </t>
    </r>
    <r>
      <rPr>
        <u/>
        <sz val="10.5"/>
        <color rgb="FF0070C0"/>
        <rFont val="Verdana"/>
        <family val="2"/>
      </rPr>
      <t>autotranguinchos@gmail.com</t>
    </r>
  </si>
  <si>
    <t>CIRCULAÇÃO</t>
  </si>
  <si>
    <t xml:space="preserve">NUMERAL DO CHASSI E MOTOR APRESENTA ORIGINALIDADE DE FÁBRICA. VEÍCULO EM BOM ESTADO DE CONSERVAÇÃO. </t>
  </si>
  <si>
    <t>NOVA ANDRADINA-MS</t>
  </si>
  <si>
    <t>AZUL</t>
  </si>
  <si>
    <t>MOTONETA</t>
  </si>
  <si>
    <t>HRX3488</t>
  </si>
  <si>
    <t>9C2HA0700YR026759</t>
  </si>
  <si>
    <t>HA07E-Y026759</t>
  </si>
  <si>
    <t>2000/2000</t>
  </si>
  <si>
    <t>HONDA/C100 BIZ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</si>
</sst>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R$&quot;\ * #,##0.00_-;\-&quot;R$&quot;\ * #,##0.00_-;_-&quot;R$&quot;\ * &quot;-&quot;??_-;_-@_-"/>
    <numFmt numFmtId="164" formatCode="_-&quot;R$&quot;* #,##0.00_-;\-&quot;R$&quot;* #,##0.00_-;_-&quot;R$&quot;* &quot;-&quot;??_-;_-@_-"/>
  </numFmts>
  <fonts count="30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rgb="FF000000"/>
      <name val="Weber Light"/>
    </font>
    <font>
      <b/>
      <sz val="12"/>
      <color rgb="FF000000"/>
      <name val="Weber Light"/>
    </font>
    <font>
      <sz val="12"/>
      <color theme="1"/>
      <name val="Weber Light"/>
    </font>
    <font>
      <sz val="11"/>
      <color theme="1"/>
      <name val="Weber Light"/>
    </font>
    <font>
      <b/>
      <sz val="14"/>
      <color rgb="FF000000"/>
      <name val="Verdana"/>
      <family val="2"/>
    </font>
    <font>
      <b/>
      <sz val="12"/>
      <color rgb="FF00000A"/>
      <name val="Verdana"/>
      <family val="2"/>
    </font>
    <font>
      <sz val="11"/>
      <color rgb="FF00000A"/>
      <name val="Verdana"/>
      <family val="2"/>
    </font>
    <font>
      <b/>
      <sz val="12"/>
      <color rgb="FF000000"/>
      <name val="Verdana"/>
      <family val="2"/>
    </font>
    <font>
      <sz val="11"/>
      <color theme="1"/>
      <name val="Calibri"/>
      <family val="2"/>
      <scheme val="minor"/>
    </font>
    <font>
      <b/>
      <sz val="10"/>
      <color rgb="FF555555"/>
      <name val="Arial"/>
      <family val="2"/>
    </font>
    <font>
      <u/>
      <sz val="20"/>
      <color theme="10"/>
      <name val="Calibri"/>
      <family val="2"/>
      <scheme val="minor"/>
    </font>
    <font>
      <b/>
      <sz val="11"/>
      <color theme="1"/>
      <name val="Verdana"/>
      <family val="2"/>
    </font>
    <font>
      <sz val="11"/>
      <color theme="1"/>
      <name val="Verdana"/>
      <family val="2"/>
    </font>
    <font>
      <b/>
      <sz val="11"/>
      <color rgb="FF000000"/>
      <name val="Verdana"/>
      <family val="2"/>
    </font>
    <font>
      <b/>
      <sz val="12"/>
      <color theme="1"/>
      <name val="Verdana"/>
      <family val="2"/>
    </font>
    <font>
      <sz val="12"/>
      <color rgb="FF000000"/>
      <name val="Verdana"/>
      <family val="2"/>
    </font>
    <font>
      <sz val="12"/>
      <color rgb="FF333333"/>
      <name val="Verdana"/>
      <family val="2"/>
    </font>
    <font>
      <sz val="12"/>
      <color theme="1"/>
      <name val="Verdana"/>
      <family val="2"/>
    </font>
    <font>
      <b/>
      <sz val="11"/>
      <name val="Verdana"/>
      <family val="2"/>
    </font>
    <font>
      <b/>
      <sz val="11"/>
      <color rgb="FFFF0000"/>
      <name val="Verdana"/>
      <family val="2"/>
    </font>
    <font>
      <b/>
      <sz val="11"/>
      <color rgb="FFFFFF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Verdana"/>
      <family val="2"/>
    </font>
    <font>
      <sz val="10.5"/>
      <color rgb="FF00000A"/>
      <name val="Verdana"/>
      <family val="2"/>
    </font>
    <font>
      <b/>
      <sz val="11"/>
      <color rgb="FF00000A"/>
      <name val="Verdana"/>
      <family val="2"/>
    </font>
    <font>
      <u/>
      <sz val="10.5"/>
      <color rgb="FF0070C0"/>
      <name val="Verdana"/>
      <family val="2"/>
    </font>
    <font>
      <sz val="12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rgb="FFF9BE6F"/>
        <bgColor indexed="64"/>
      </patternFill>
    </fill>
    <fill>
      <patternFill patternType="solid">
        <fgColor rgb="FFFCD9AA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rgb="FF00B0F0"/>
      </top>
      <bottom style="double">
        <color rgb="FF00B0F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rgb="FF0070C0"/>
      </bottom>
      <diagonal/>
    </border>
    <border>
      <left style="double">
        <color auto="1"/>
      </left>
      <right style="double">
        <color auto="1"/>
      </right>
      <top style="double">
        <color rgb="FF0070C0"/>
      </top>
      <bottom style="double">
        <color rgb="FF0070C0"/>
      </bottom>
      <diagonal/>
    </border>
    <border>
      <left style="double">
        <color auto="1"/>
      </left>
      <right style="double">
        <color auto="1"/>
      </right>
      <top style="double">
        <color rgb="FF0070C0"/>
      </top>
      <bottom style="double">
        <color auto="1"/>
      </bottom>
      <diagonal/>
    </border>
    <border>
      <left/>
      <right/>
      <top style="double">
        <color rgb="FF00B0F0"/>
      </top>
      <bottom style="double">
        <color auto="1"/>
      </bottom>
      <diagonal/>
    </border>
    <border>
      <left style="double">
        <color auto="1"/>
      </left>
      <right style="double">
        <color rgb="FFED7D31"/>
      </right>
      <top style="double">
        <color auto="1"/>
      </top>
      <bottom style="double">
        <color auto="1"/>
      </bottom>
      <diagonal/>
    </border>
    <border>
      <left style="double">
        <color rgb="FFED7D31"/>
      </left>
      <right style="double">
        <color rgb="FFED7D31"/>
      </right>
      <top style="double">
        <color auto="1"/>
      </top>
      <bottom style="double">
        <color auto="1"/>
      </bottom>
      <diagonal/>
    </border>
    <border>
      <left style="double">
        <color rgb="FFED7D3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rgb="FF0070C0"/>
      </right>
      <top style="double">
        <color auto="1"/>
      </top>
      <bottom style="double">
        <color auto="1"/>
      </bottom>
      <diagonal/>
    </border>
    <border>
      <left style="double">
        <color rgb="FF0070C0"/>
      </left>
      <right style="double">
        <color rgb="FF0070C0"/>
      </right>
      <top style="double">
        <color auto="1"/>
      </top>
      <bottom style="double">
        <color auto="1"/>
      </bottom>
      <diagonal/>
    </border>
    <border>
      <left style="double">
        <color rgb="FF0070C0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rgb="FF00B0F0"/>
      </bottom>
      <diagonal/>
    </border>
    <border>
      <left/>
      <right/>
      <top style="double">
        <color auto="1"/>
      </top>
      <bottom style="double">
        <color rgb="FF00B0F0"/>
      </bottom>
      <diagonal/>
    </border>
    <border>
      <left/>
      <right style="double">
        <color auto="1"/>
      </right>
      <top style="double">
        <color auto="1"/>
      </top>
      <bottom style="double">
        <color rgb="FF00B0F0"/>
      </bottom>
      <diagonal/>
    </border>
    <border>
      <left style="double">
        <color auto="1"/>
      </left>
      <right/>
      <top style="double">
        <color rgb="FF00B0F0"/>
      </top>
      <bottom style="double">
        <color rgb="FF00B0F0"/>
      </bottom>
      <diagonal/>
    </border>
    <border>
      <left/>
      <right style="double">
        <color auto="1"/>
      </right>
      <top style="double">
        <color rgb="FF00B0F0"/>
      </top>
      <bottom style="double">
        <color rgb="FF00B0F0"/>
      </bottom>
      <diagonal/>
    </border>
    <border>
      <left style="double">
        <color auto="1"/>
      </left>
      <right/>
      <top style="double">
        <color rgb="FF00B0F0"/>
      </top>
      <bottom style="double">
        <color auto="1"/>
      </bottom>
      <diagonal/>
    </border>
    <border>
      <left/>
      <right style="double">
        <color auto="1"/>
      </right>
      <top style="double">
        <color rgb="FF00B0F0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44" fontId="10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/>
    <xf numFmtId="0" fontId="3" fillId="0" borderId="0" xfId="0" applyFont="1" applyAlignment="1">
      <alignment vertical="center" wrapText="1"/>
    </xf>
    <xf numFmtId="0" fontId="4" fillId="0" borderId="0" xfId="0" applyFont="1" applyAlignment="1">
      <alignment vertical="top" wrapText="1"/>
    </xf>
    <xf numFmtId="9" fontId="0" fillId="0" borderId="0" xfId="0" applyNumberFormat="1"/>
    <xf numFmtId="4" fontId="11" fillId="0" borderId="0" xfId="0" applyNumberFormat="1" applyFont="1"/>
    <xf numFmtId="0" fontId="2" fillId="0" borderId="0" xfId="0" applyFont="1" applyAlignment="1">
      <alignment horizontal="center" vertical="center"/>
    </xf>
    <xf numFmtId="0" fontId="14" fillId="0" borderId="0" xfId="0" applyFont="1"/>
    <xf numFmtId="0" fontId="19" fillId="0" borderId="0" xfId="0" applyFont="1" applyAlignment="1">
      <alignment vertical="top"/>
    </xf>
    <xf numFmtId="0" fontId="20" fillId="0" borderId="0" xfId="0" applyFont="1" applyAlignment="1">
      <alignment horizontal="right"/>
    </xf>
    <xf numFmtId="0" fontId="20" fillId="0" borderId="0" xfId="0" applyFont="1"/>
    <xf numFmtId="0" fontId="19" fillId="0" borderId="0" xfId="0" applyFont="1" applyAlignment="1">
      <alignment vertical="top" wrapText="1"/>
    </xf>
    <xf numFmtId="0" fontId="19" fillId="0" borderId="0" xfId="0" applyFont="1" applyAlignment="1">
      <alignment vertical="center"/>
    </xf>
    <xf numFmtId="0" fontId="19" fillId="0" borderId="1" xfId="0" applyFont="1" applyBorder="1" applyAlignment="1">
      <alignment vertical="center"/>
    </xf>
    <xf numFmtId="0" fontId="22" fillId="0" borderId="0" xfId="0" applyFont="1"/>
    <xf numFmtId="44" fontId="22" fillId="0" borderId="5" xfId="2" applyFont="1" applyBorder="1"/>
    <xf numFmtId="164" fontId="0" fillId="0" borderId="0" xfId="0" applyNumberFormat="1"/>
    <xf numFmtId="0" fontId="23" fillId="0" borderId="7" xfId="0" applyFont="1" applyBorder="1" applyAlignment="1">
      <alignment horizontal="center"/>
    </xf>
    <xf numFmtId="0" fontId="23" fillId="0" borderId="6" xfId="0" applyFont="1" applyBorder="1"/>
    <xf numFmtId="0" fontId="23" fillId="0" borderId="7" xfId="0" applyFont="1" applyBorder="1"/>
    <xf numFmtId="0" fontId="0" fillId="0" borderId="0" xfId="0" applyAlignment="1">
      <alignment horizontal="right"/>
    </xf>
    <xf numFmtId="44" fontId="24" fillId="0" borderId="5" xfId="2" applyFont="1" applyBorder="1"/>
    <xf numFmtId="44" fontId="21" fillId="0" borderId="3" xfId="2" applyFont="1" applyBorder="1" applyAlignment="1">
      <alignment horizontal="center" vertical="center"/>
    </xf>
    <xf numFmtId="0" fontId="0" fillId="0" borderId="1" xfId="0" applyBorder="1"/>
    <xf numFmtId="0" fontId="27" fillId="0" borderId="0" xfId="0" applyFont="1" applyAlignment="1">
      <alignment vertical="center"/>
    </xf>
    <xf numFmtId="14" fontId="9" fillId="0" borderId="9" xfId="0" applyNumberFormat="1" applyFont="1" applyBorder="1" applyAlignment="1">
      <alignment horizontal="center" vertical="center"/>
    </xf>
    <xf numFmtId="0" fontId="15" fillId="0" borderId="9" xfId="0" applyFont="1" applyBorder="1" applyAlignment="1">
      <alignment vertical="center"/>
    </xf>
    <xf numFmtId="0" fontId="9" fillId="0" borderId="9" xfId="0" applyFont="1" applyBorder="1" applyAlignment="1">
      <alignment vertical="center"/>
    </xf>
    <xf numFmtId="2" fontId="9" fillId="3" borderId="9" xfId="0" applyNumberFormat="1" applyFont="1" applyFill="1" applyBorder="1" applyAlignment="1">
      <alignment vertical="center"/>
    </xf>
    <xf numFmtId="0" fontId="17" fillId="0" borderId="9" xfId="0" applyFont="1" applyBorder="1" applyAlignment="1">
      <alignment vertical="center"/>
    </xf>
    <xf numFmtId="0" fontId="14" fillId="0" borderId="9" xfId="0" applyFont="1" applyBorder="1"/>
    <xf numFmtId="0" fontId="17" fillId="3" borderId="9" xfId="0" applyFont="1" applyFill="1" applyBorder="1" applyAlignment="1">
      <alignment vertical="center"/>
    </xf>
    <xf numFmtId="0" fontId="17" fillId="0" borderId="9" xfId="0" applyFont="1" applyBorder="1" applyAlignment="1">
      <alignment horizontal="left" vertical="center"/>
    </xf>
    <xf numFmtId="0" fontId="19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8" fillId="0" borderId="9" xfId="0" applyFont="1" applyBorder="1" applyAlignment="1">
      <alignment horizontal="left" vertical="center"/>
    </xf>
    <xf numFmtId="0" fontId="19" fillId="0" borderId="9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/>
    </xf>
    <xf numFmtId="0" fontId="9" fillId="0" borderId="9" xfId="0" applyFont="1" applyBorder="1" applyAlignment="1">
      <alignment horizontal="right"/>
    </xf>
    <xf numFmtId="0" fontId="9" fillId="2" borderId="9" xfId="0" applyFont="1" applyFill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12" fillId="0" borderId="1" xfId="1" applyFon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29" fillId="0" borderId="27" xfId="0" applyFont="1" applyBorder="1" applyAlignment="1">
      <alignment horizontal="left" vertical="center" wrapText="1"/>
    </xf>
    <xf numFmtId="0" fontId="29" fillId="0" borderId="28" xfId="0" applyFont="1" applyBorder="1" applyAlignment="1">
      <alignment horizontal="left" vertical="center" wrapText="1"/>
    </xf>
    <xf numFmtId="0" fontId="9" fillId="2" borderId="17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0" fontId="15" fillId="0" borderId="9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 wrapText="1"/>
    </xf>
    <xf numFmtId="0" fontId="16" fillId="3" borderId="9" xfId="0" applyFont="1" applyFill="1" applyBorder="1" applyAlignment="1">
      <alignment horizontal="center"/>
    </xf>
    <xf numFmtId="0" fontId="9" fillId="0" borderId="2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9" fillId="0" borderId="20" xfId="0" applyFont="1" applyBorder="1" applyAlignment="1">
      <alignment horizontal="center" vertical="top" wrapText="1"/>
    </xf>
    <xf numFmtId="0" fontId="19" fillId="0" borderId="21" xfId="0" applyFont="1" applyBorder="1" applyAlignment="1">
      <alignment horizontal="center" vertical="top" wrapText="1"/>
    </xf>
    <xf numFmtId="0" fontId="19" fillId="0" borderId="22" xfId="0" applyFont="1" applyBorder="1" applyAlignment="1">
      <alignment horizontal="center" vertical="top" wrapText="1"/>
    </xf>
    <xf numFmtId="0" fontId="19" fillId="0" borderId="23" xfId="0" applyFont="1" applyBorder="1" applyAlignment="1">
      <alignment horizontal="center" vertical="top" wrapText="1"/>
    </xf>
    <xf numFmtId="0" fontId="19" fillId="0" borderId="4" xfId="0" applyFont="1" applyBorder="1" applyAlignment="1">
      <alignment horizontal="center" vertical="top" wrapText="1"/>
    </xf>
    <xf numFmtId="0" fontId="19" fillId="0" borderId="24" xfId="0" applyFont="1" applyBorder="1" applyAlignment="1">
      <alignment horizontal="center" vertical="top" wrapText="1"/>
    </xf>
    <xf numFmtId="0" fontId="19" fillId="0" borderId="25" xfId="0" applyFont="1" applyBorder="1" applyAlignment="1">
      <alignment horizontal="center" vertical="top" wrapText="1"/>
    </xf>
    <xf numFmtId="0" fontId="19" fillId="0" borderId="13" xfId="0" applyFont="1" applyBorder="1" applyAlignment="1">
      <alignment horizontal="center" vertical="top" wrapText="1"/>
    </xf>
    <xf numFmtId="0" fontId="19" fillId="0" borderId="26" xfId="0" applyFont="1" applyBorder="1" applyAlignment="1">
      <alignment horizontal="center" vertical="top" wrapText="1"/>
    </xf>
    <xf numFmtId="0" fontId="13" fillId="0" borderId="0" xfId="0" applyFont="1" applyAlignment="1">
      <alignment horizontal="center" vertical="center" wrapText="1"/>
    </xf>
    <xf numFmtId="0" fontId="25" fillId="0" borderId="3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3" fillId="0" borderId="8" xfId="0" applyFont="1" applyBorder="1" applyAlignment="1">
      <alignment horizontal="center"/>
    </xf>
    <xf numFmtId="0" fontId="23" fillId="0" borderId="7" xfId="0" applyFont="1" applyBorder="1" applyAlignment="1">
      <alignment horizontal="center"/>
    </xf>
    <xf numFmtId="0" fontId="9" fillId="2" borderId="9" xfId="0" applyFont="1" applyFill="1" applyBorder="1" applyAlignment="1">
      <alignment horizontal="left" vertical="center"/>
    </xf>
    <xf numFmtId="0" fontId="9" fillId="2" borderId="14" xfId="0" applyFont="1" applyFill="1" applyBorder="1" applyAlignment="1">
      <alignment horizontal="left" vertical="center"/>
    </xf>
    <xf numFmtId="0" fontId="9" fillId="2" borderId="15" xfId="0" applyFont="1" applyFill="1" applyBorder="1" applyAlignment="1">
      <alignment horizontal="left" vertical="center"/>
    </xf>
    <xf numFmtId="0" fontId="9" fillId="2" borderId="16" xfId="0" applyFont="1" applyFill="1" applyBorder="1" applyAlignment="1">
      <alignment horizontal="left" vertical="center"/>
    </xf>
  </cellXfs>
  <cellStyles count="3">
    <cellStyle name="Hiperlink" xfId="1" builtinId="8"/>
    <cellStyle name="Moeda" xfId="2" builtinId="4"/>
    <cellStyle name="Normal" xfId="0" builtinId="0"/>
  </cellStyles>
  <dxfs count="0"/>
  <tableStyles count="0" defaultTableStyle="TableStyleMedium2" defaultPivotStyle="PivotStyleLight16"/>
  <colors>
    <mruColors>
      <color rgb="FFFCD9AA"/>
      <color rgb="FFF9BE6F"/>
      <color rgb="FFFFCC00"/>
      <color rgb="FFF7AF4F"/>
      <color rgb="FFFAC37A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33</xdr:row>
      <xdr:rowOff>0</xdr:rowOff>
    </xdr:from>
    <xdr:to>
      <xdr:col>11</xdr:col>
      <xdr:colOff>304800</xdr:colOff>
      <xdr:row>34</xdr:row>
      <xdr:rowOff>104775</xdr:rowOff>
    </xdr:to>
    <xdr:sp macro="" textlink="">
      <xdr:nvSpPr>
        <xdr:cNvPr id="1025" name="AutoShape 1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6648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33</xdr:row>
      <xdr:rowOff>0</xdr:rowOff>
    </xdr:from>
    <xdr:to>
      <xdr:col>11</xdr:col>
      <xdr:colOff>304800</xdr:colOff>
      <xdr:row>34</xdr:row>
      <xdr:rowOff>104775</xdr:rowOff>
    </xdr:to>
    <xdr:sp macro="" textlink="">
      <xdr:nvSpPr>
        <xdr:cNvPr id="1026" name="AutoShape 2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6648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304800</xdr:colOff>
      <xdr:row>30</xdr:row>
      <xdr:rowOff>114300</xdr:rowOff>
    </xdr:to>
    <xdr:sp macro="" textlink="">
      <xdr:nvSpPr>
        <xdr:cNvPr id="1029" name="AutoShape 5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5886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0</xdr:colOff>
      <xdr:row>82</xdr:row>
      <xdr:rowOff>76200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0" y="14154150"/>
          <a:ext cx="0" cy="300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9524</xdr:colOff>
      <xdr:row>52</xdr:row>
      <xdr:rowOff>19048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801350"/>
          <a:ext cx="9524" cy="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</xdr:row>
      <xdr:rowOff>66676</xdr:rowOff>
    </xdr:from>
    <xdr:to>
      <xdr:col>4</xdr:col>
      <xdr:colOff>9525</xdr:colOff>
      <xdr:row>5</xdr:row>
      <xdr:rowOff>57151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522" t="6515" r="28440" b="6602"/>
        <a:stretch/>
      </xdr:blipFill>
      <xdr:spPr bwMode="auto">
        <a:xfrm>
          <a:off x="28575" y="257176"/>
          <a:ext cx="2171700" cy="781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85725</xdr:colOff>
      <xdr:row>18</xdr:row>
      <xdr:rowOff>85725</xdr:rowOff>
    </xdr:from>
    <xdr:to>
      <xdr:col>4</xdr:col>
      <xdr:colOff>1010789</xdr:colOff>
      <xdr:row>32</xdr:row>
      <xdr:rowOff>95250</xdr:rowOff>
    </xdr:to>
    <xdr:pic>
      <xdr:nvPicPr>
        <xdr:cNvPr id="17" name="Imagem 16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71" t="50130" r="35556" b="30389"/>
        <a:stretch/>
      </xdr:blipFill>
      <xdr:spPr>
        <a:xfrm>
          <a:off x="85725" y="4162425"/>
          <a:ext cx="3115814" cy="268605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18</xdr:row>
      <xdr:rowOff>66674</xdr:rowOff>
    </xdr:from>
    <xdr:to>
      <xdr:col>8</xdr:col>
      <xdr:colOff>1504950</xdr:colOff>
      <xdr:row>33</xdr:row>
      <xdr:rowOff>26248</xdr:rowOff>
    </xdr:to>
    <xdr:pic>
      <xdr:nvPicPr>
        <xdr:cNvPr id="18" name="Imagem 17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687" t="9604" r="5421" b="61585"/>
        <a:stretch/>
      </xdr:blipFill>
      <xdr:spPr>
        <a:xfrm>
          <a:off x="3381375" y="4143374"/>
          <a:ext cx="3305175" cy="2826599"/>
        </a:xfrm>
        <a:prstGeom prst="rect">
          <a:avLst/>
        </a:prstGeom>
      </xdr:spPr>
    </xdr:pic>
    <xdr:clientData/>
  </xdr:twoCellAnchor>
  <xdr:twoCellAnchor editAs="oneCell">
    <xdr:from>
      <xdr:col>0</xdr:col>
      <xdr:colOff>66674</xdr:colOff>
      <xdr:row>35</xdr:row>
      <xdr:rowOff>66675</xdr:rowOff>
    </xdr:from>
    <xdr:to>
      <xdr:col>8</xdr:col>
      <xdr:colOff>1496877</xdr:colOff>
      <xdr:row>44</xdr:row>
      <xdr:rowOff>9525</xdr:rowOff>
    </xdr:to>
    <xdr:pic>
      <xdr:nvPicPr>
        <xdr:cNvPr id="19" name="Imagem 18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88" t="32828" r="32955" b="47475"/>
        <a:stretch/>
      </xdr:blipFill>
      <xdr:spPr>
        <a:xfrm>
          <a:off x="66674" y="7486650"/>
          <a:ext cx="6611803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52</xdr:row>
      <xdr:rowOff>64293</xdr:rowOff>
    </xdr:from>
    <xdr:to>
      <xdr:col>4</xdr:col>
      <xdr:colOff>1010462</xdr:colOff>
      <xdr:row>65</xdr:row>
      <xdr:rowOff>180975</xdr:rowOff>
    </xdr:to>
    <xdr:pic>
      <xdr:nvPicPr>
        <xdr:cNvPr id="20" name="Imagem 19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36" r="23376"/>
        <a:stretch/>
      </xdr:blipFill>
      <xdr:spPr>
        <a:xfrm>
          <a:off x="85725" y="11322843"/>
          <a:ext cx="3115487" cy="2840832"/>
        </a:xfrm>
        <a:prstGeom prst="rect">
          <a:avLst/>
        </a:prstGeom>
      </xdr:spPr>
    </xdr:pic>
    <xdr:clientData/>
  </xdr:twoCellAnchor>
  <xdr:twoCellAnchor editAs="oneCell">
    <xdr:from>
      <xdr:col>5</xdr:col>
      <xdr:colOff>76199</xdr:colOff>
      <xdr:row>52</xdr:row>
      <xdr:rowOff>92273</xdr:rowOff>
    </xdr:from>
    <xdr:to>
      <xdr:col>8</xdr:col>
      <xdr:colOff>1476375</xdr:colOff>
      <xdr:row>64</xdr:row>
      <xdr:rowOff>150134</xdr:rowOff>
    </xdr:to>
    <xdr:pic>
      <xdr:nvPicPr>
        <xdr:cNvPr id="21" name="Imagem 20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15" r="16638"/>
        <a:stretch/>
      </xdr:blipFill>
      <xdr:spPr>
        <a:xfrm>
          <a:off x="3381374" y="11350823"/>
          <a:ext cx="3276601" cy="257246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68</xdr:row>
      <xdr:rowOff>66674</xdr:rowOff>
    </xdr:from>
    <xdr:to>
      <xdr:col>4</xdr:col>
      <xdr:colOff>1042753</xdr:colOff>
      <xdr:row>82</xdr:row>
      <xdr:rowOff>38100</xdr:rowOff>
    </xdr:to>
    <xdr:pic>
      <xdr:nvPicPr>
        <xdr:cNvPr id="22" name="Imagem 21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61" r="21875"/>
        <a:stretch/>
      </xdr:blipFill>
      <xdr:spPr>
        <a:xfrm>
          <a:off x="95250" y="14678024"/>
          <a:ext cx="3138253" cy="2905126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68</xdr:row>
      <xdr:rowOff>69651</xdr:rowOff>
    </xdr:from>
    <xdr:to>
      <xdr:col>8</xdr:col>
      <xdr:colOff>1457325</xdr:colOff>
      <xdr:row>81</xdr:row>
      <xdr:rowOff>176765</xdr:rowOff>
    </xdr:to>
    <xdr:pic>
      <xdr:nvPicPr>
        <xdr:cNvPr id="23" name="Imagem 22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59" r="20342" b="6091"/>
        <a:stretch/>
      </xdr:blipFill>
      <xdr:spPr>
        <a:xfrm>
          <a:off x="3390900" y="14681001"/>
          <a:ext cx="3248025" cy="28312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7"/>
  <sheetViews>
    <sheetView tabSelected="1" showWhiteSpace="0" view="pageBreakPreview" topLeftCell="A76" zoomScaleNormal="100" zoomScaleSheetLayoutView="100" zoomScalePageLayoutView="110" workbookViewId="0">
      <selection activeCell="K86" sqref="K86"/>
    </sheetView>
  </sheetViews>
  <sheetFormatPr defaultRowHeight="15"/>
  <cols>
    <col min="1" max="1" width="6.42578125" customWidth="1"/>
    <col min="2" max="2" width="6.5703125" customWidth="1"/>
    <col min="3" max="3" width="13.7109375" customWidth="1"/>
    <col min="4" max="4" width="6.140625" customWidth="1"/>
    <col min="5" max="5" width="16.7109375" customWidth="1"/>
    <col min="6" max="6" width="6.85546875" customWidth="1"/>
    <col min="7" max="7" width="14" customWidth="1"/>
    <col min="8" max="8" width="7.28515625" customWidth="1"/>
    <col min="9" max="9" width="23.5703125" customWidth="1"/>
    <col min="12" max="12" width="10.140625" customWidth="1"/>
    <col min="14" max="14" width="17.28515625" customWidth="1"/>
    <col min="15" max="15" width="19.28515625" bestFit="1" customWidth="1"/>
  </cols>
  <sheetData>
    <row r="1" spans="1:16">
      <c r="E1" s="44" t="s">
        <v>38</v>
      </c>
      <c r="F1" s="44"/>
      <c r="G1" s="44"/>
      <c r="H1" s="44"/>
      <c r="I1" s="44"/>
    </row>
    <row r="2" spans="1:16">
      <c r="E2" s="45"/>
      <c r="F2" s="45"/>
      <c r="G2" s="45"/>
      <c r="H2" s="45"/>
      <c r="I2" s="45"/>
    </row>
    <row r="3" spans="1:16">
      <c r="E3" s="46" t="s">
        <v>39</v>
      </c>
      <c r="F3" s="46"/>
      <c r="G3" s="46"/>
      <c r="H3" s="46"/>
      <c r="I3" s="46"/>
    </row>
    <row r="4" spans="1:16">
      <c r="E4" s="46" t="s">
        <v>40</v>
      </c>
      <c r="F4" s="46"/>
      <c r="G4" s="46"/>
      <c r="H4" s="46"/>
      <c r="I4" s="46"/>
      <c r="L4" s="25"/>
      <c r="M4" s="25"/>
      <c r="N4" s="25"/>
      <c r="O4" s="25"/>
      <c r="P4" s="25"/>
    </row>
    <row r="5" spans="1:16" ht="17.25" customHeight="1">
      <c r="E5" s="47" t="s">
        <v>41</v>
      </c>
      <c r="F5" s="47"/>
      <c r="G5" s="47"/>
      <c r="H5" s="47"/>
      <c r="I5" s="47"/>
    </row>
    <row r="6" spans="1:16" ht="27" thickBot="1">
      <c r="A6" s="24"/>
      <c r="B6" s="24"/>
      <c r="C6" s="24"/>
      <c r="D6" s="24"/>
      <c r="E6" s="48"/>
      <c r="F6" s="48"/>
      <c r="G6" s="48"/>
      <c r="H6" s="48"/>
      <c r="I6" s="48"/>
    </row>
    <row r="7" spans="1:16" ht="27.75" customHeight="1" thickTop="1">
      <c r="A7" s="49" t="s">
        <v>0</v>
      </c>
      <c r="B7" s="49"/>
      <c r="C7" s="49"/>
      <c r="D7" s="49"/>
      <c r="E7" s="49"/>
      <c r="F7" s="49"/>
      <c r="G7" s="49"/>
      <c r="H7" s="49"/>
      <c r="I7" s="49"/>
    </row>
    <row r="8" spans="1:16" ht="11.25" customHeight="1" thickBot="1"/>
    <row r="9" spans="1:16" s="2" customFormat="1" ht="16.5" thickTop="1" thickBot="1">
      <c r="A9" s="39" t="s">
        <v>24</v>
      </c>
      <c r="B9" s="39"/>
      <c r="C9" s="57" t="s">
        <v>44</v>
      </c>
      <c r="D9" s="57"/>
      <c r="E9" s="57"/>
      <c r="F9" s="8"/>
      <c r="G9" s="43" t="s">
        <v>1</v>
      </c>
      <c r="H9" s="43"/>
      <c r="I9" s="26">
        <f ca="1">TODAY()</f>
        <v>46086</v>
      </c>
    </row>
    <row r="10" spans="1:16" ht="16.5" thickTop="1" thickBot="1">
      <c r="A10" s="8"/>
      <c r="B10" s="8"/>
      <c r="C10" s="8"/>
      <c r="D10" s="8"/>
      <c r="E10" s="8"/>
      <c r="F10" s="8"/>
      <c r="G10" s="8"/>
      <c r="H10" s="8"/>
      <c r="I10" s="8"/>
    </row>
    <row r="11" spans="1:16" ht="24" customHeight="1" thickTop="1" thickBot="1">
      <c r="A11" s="40" t="s">
        <v>2</v>
      </c>
      <c r="B11" s="40"/>
      <c r="C11" s="40"/>
      <c r="D11" s="40"/>
      <c r="E11" s="40"/>
      <c r="F11" s="40"/>
      <c r="G11" s="40"/>
      <c r="H11" s="40"/>
      <c r="I11" s="40"/>
    </row>
    <row r="12" spans="1:16" ht="17.25" customHeight="1" thickTop="1" thickBot="1">
      <c r="A12" s="27" t="s">
        <v>4</v>
      </c>
      <c r="B12" s="28"/>
      <c r="C12" s="56" t="s">
        <v>47</v>
      </c>
      <c r="D12" s="56"/>
      <c r="E12" s="56"/>
      <c r="F12" s="55" t="s">
        <v>3</v>
      </c>
      <c r="G12" s="55"/>
      <c r="H12" s="38" t="s">
        <v>51</v>
      </c>
      <c r="I12" s="38"/>
    </row>
    <row r="13" spans="1:16" ht="16.5" customHeight="1" thickTop="1" thickBot="1">
      <c r="A13" s="27" t="s">
        <v>6</v>
      </c>
      <c r="B13" s="28"/>
      <c r="C13" s="38" t="s">
        <v>48</v>
      </c>
      <c r="D13" s="38"/>
      <c r="E13" s="38"/>
      <c r="F13" s="55" t="s">
        <v>5</v>
      </c>
      <c r="G13" s="55"/>
      <c r="H13" s="50" t="s">
        <v>46</v>
      </c>
      <c r="I13" s="51"/>
    </row>
    <row r="14" spans="1:16" ht="16.5" thickTop="1" thickBot="1">
      <c r="A14" s="27" t="s">
        <v>7</v>
      </c>
      <c r="B14" s="28"/>
      <c r="C14" s="38" t="s">
        <v>49</v>
      </c>
      <c r="D14" s="38"/>
      <c r="E14" s="38"/>
      <c r="F14" s="55" t="s">
        <v>31</v>
      </c>
      <c r="G14" s="55"/>
      <c r="H14" s="37" t="s">
        <v>45</v>
      </c>
      <c r="I14" s="38"/>
    </row>
    <row r="15" spans="1:16" ht="16.5" thickTop="1" thickBot="1">
      <c r="A15" s="27" t="s">
        <v>8</v>
      </c>
      <c r="B15" s="28"/>
      <c r="C15" s="38">
        <v>736169717</v>
      </c>
      <c r="D15" s="38"/>
      <c r="E15" s="38"/>
      <c r="F15" s="55" t="s">
        <v>32</v>
      </c>
      <c r="G15" s="55"/>
      <c r="H15" s="55"/>
      <c r="I15" s="33" t="s">
        <v>50</v>
      </c>
    </row>
    <row r="16" spans="1:16" ht="8.25" customHeight="1" thickTop="1" thickBot="1"/>
    <row r="17" spans="1:9" ht="24" customHeight="1" thickTop="1" thickBot="1">
      <c r="A17" s="52" t="s">
        <v>9</v>
      </c>
      <c r="B17" s="53"/>
      <c r="C17" s="53"/>
      <c r="D17" s="53"/>
      <c r="E17" s="53"/>
      <c r="F17" s="53"/>
      <c r="G17" s="53"/>
      <c r="H17" s="53"/>
      <c r="I17" s="54"/>
    </row>
    <row r="18" spans="1:9" ht="21.75" customHeight="1" thickTop="1" thickBot="1">
      <c r="A18" s="41" t="s">
        <v>10</v>
      </c>
      <c r="B18" s="41"/>
      <c r="C18" s="41"/>
      <c r="D18" s="41"/>
      <c r="E18" s="41"/>
      <c r="F18" s="41" t="s">
        <v>11</v>
      </c>
      <c r="G18" s="41"/>
      <c r="H18" s="41"/>
      <c r="I18" s="41"/>
    </row>
    <row r="19" spans="1:9" ht="15.75" customHeight="1" thickTop="1" thickBot="1">
      <c r="A19" s="35"/>
      <c r="B19" s="35"/>
      <c r="C19" s="35"/>
      <c r="D19" s="35"/>
      <c r="E19" s="35"/>
      <c r="F19" s="34"/>
      <c r="G19" s="34"/>
      <c r="H19" s="34"/>
      <c r="I19" s="34"/>
    </row>
    <row r="20" spans="1:9" ht="15" customHeight="1" thickTop="1" thickBot="1">
      <c r="A20" s="35"/>
      <c r="B20" s="35"/>
      <c r="C20" s="35"/>
      <c r="D20" s="35"/>
      <c r="E20" s="35"/>
      <c r="F20" s="34"/>
      <c r="G20" s="34"/>
      <c r="H20" s="34"/>
      <c r="I20" s="34"/>
    </row>
    <row r="21" spans="1:9" ht="15" customHeight="1" thickTop="1" thickBot="1">
      <c r="A21" s="35"/>
      <c r="B21" s="35"/>
      <c r="C21" s="35"/>
      <c r="D21" s="35"/>
      <c r="E21" s="35"/>
      <c r="F21" s="34"/>
      <c r="G21" s="34"/>
      <c r="H21" s="34"/>
      <c r="I21" s="34"/>
    </row>
    <row r="22" spans="1:9" ht="15" customHeight="1" thickTop="1" thickBot="1">
      <c r="A22" s="35"/>
      <c r="B22" s="35"/>
      <c r="C22" s="35"/>
      <c r="D22" s="35"/>
      <c r="E22" s="35"/>
      <c r="F22" s="34"/>
      <c r="G22" s="34"/>
      <c r="H22" s="34"/>
      <c r="I22" s="34"/>
    </row>
    <row r="23" spans="1:9" ht="15" customHeight="1" thickTop="1" thickBot="1">
      <c r="A23" s="35"/>
      <c r="B23" s="35"/>
      <c r="C23" s="35"/>
      <c r="D23" s="35"/>
      <c r="E23" s="35"/>
      <c r="F23" s="34"/>
      <c r="G23" s="34"/>
      <c r="H23" s="34"/>
      <c r="I23" s="34"/>
    </row>
    <row r="24" spans="1:9" ht="15" customHeight="1" thickTop="1" thickBot="1">
      <c r="A24" s="35"/>
      <c r="B24" s="35"/>
      <c r="C24" s="35"/>
      <c r="D24" s="35"/>
      <c r="E24" s="35"/>
      <c r="F24" s="34"/>
      <c r="G24" s="34"/>
      <c r="H24" s="34"/>
      <c r="I24" s="34"/>
    </row>
    <row r="25" spans="1:9" ht="15" customHeight="1" thickTop="1" thickBot="1">
      <c r="A25" s="35"/>
      <c r="B25" s="35"/>
      <c r="C25" s="35"/>
      <c r="D25" s="35"/>
      <c r="E25" s="35"/>
      <c r="F25" s="34"/>
      <c r="G25" s="34"/>
      <c r="H25" s="34"/>
      <c r="I25" s="34"/>
    </row>
    <row r="26" spans="1:9" ht="15" customHeight="1" thickTop="1" thickBot="1">
      <c r="A26" s="35"/>
      <c r="B26" s="35"/>
      <c r="C26" s="35"/>
      <c r="D26" s="35"/>
      <c r="E26" s="35"/>
      <c r="F26" s="34"/>
      <c r="G26" s="34"/>
      <c r="H26" s="34"/>
      <c r="I26" s="34"/>
    </row>
    <row r="27" spans="1:9" ht="15" customHeight="1" thickTop="1" thickBot="1">
      <c r="A27" s="35"/>
      <c r="B27" s="35"/>
      <c r="C27" s="35"/>
      <c r="D27" s="35"/>
      <c r="E27" s="35"/>
      <c r="F27" s="34"/>
      <c r="G27" s="34"/>
      <c r="H27" s="34"/>
      <c r="I27" s="34"/>
    </row>
    <row r="28" spans="1:9" ht="15" customHeight="1" thickTop="1" thickBot="1">
      <c r="A28" s="35"/>
      <c r="B28" s="35"/>
      <c r="C28" s="35"/>
      <c r="D28" s="35"/>
      <c r="E28" s="35"/>
      <c r="F28" s="34"/>
      <c r="G28" s="34"/>
      <c r="H28" s="34"/>
      <c r="I28" s="34"/>
    </row>
    <row r="29" spans="1:9" ht="15" customHeight="1" thickTop="1" thickBot="1">
      <c r="A29" s="35"/>
      <c r="B29" s="35"/>
      <c r="C29" s="35"/>
      <c r="D29" s="35"/>
      <c r="E29" s="35"/>
      <c r="F29" s="34"/>
      <c r="G29" s="34"/>
      <c r="H29" s="34"/>
      <c r="I29" s="34"/>
    </row>
    <row r="30" spans="1:9" ht="15" customHeight="1" thickTop="1" thickBot="1">
      <c r="A30" s="35"/>
      <c r="B30" s="35"/>
      <c r="C30" s="35"/>
      <c r="D30" s="35"/>
      <c r="E30" s="35"/>
      <c r="F30" s="34"/>
      <c r="G30" s="34"/>
      <c r="H30" s="34"/>
      <c r="I30" s="34"/>
    </row>
    <row r="31" spans="1:9" ht="15" customHeight="1" thickTop="1" thickBot="1">
      <c r="A31" s="35"/>
      <c r="B31" s="35"/>
      <c r="C31" s="35"/>
      <c r="D31" s="35"/>
      <c r="E31" s="35"/>
      <c r="F31" s="34"/>
      <c r="G31" s="34"/>
      <c r="H31" s="34"/>
      <c r="I31" s="34"/>
    </row>
    <row r="32" spans="1:9" ht="15" customHeight="1" thickTop="1" thickBot="1">
      <c r="A32" s="35"/>
      <c r="B32" s="35"/>
      <c r="C32" s="35"/>
      <c r="D32" s="35"/>
      <c r="E32" s="35"/>
      <c r="F32" s="34"/>
      <c r="G32" s="34"/>
      <c r="H32" s="34"/>
      <c r="I32" s="34"/>
    </row>
    <row r="33" spans="1:9" ht="15" customHeight="1" thickTop="1" thickBot="1">
      <c r="A33" s="35"/>
      <c r="B33" s="35"/>
      <c r="C33" s="35"/>
      <c r="D33" s="35"/>
      <c r="E33" s="35"/>
      <c r="F33" s="34"/>
      <c r="G33" s="34"/>
      <c r="H33" s="34"/>
      <c r="I33" s="34"/>
    </row>
    <row r="34" spans="1:9" ht="15.75" customHeight="1" thickTop="1" thickBot="1">
      <c r="A34" s="35"/>
      <c r="B34" s="35"/>
      <c r="C34" s="35"/>
      <c r="D34" s="35"/>
      <c r="E34" s="35"/>
      <c r="F34" s="34"/>
      <c r="G34" s="34"/>
      <c r="H34" s="34"/>
      <c r="I34" s="34"/>
    </row>
    <row r="35" spans="1:9" ht="21.75" customHeight="1" thickTop="1" thickBot="1">
      <c r="A35" s="41" t="s">
        <v>12</v>
      </c>
      <c r="B35" s="41"/>
      <c r="C35" s="41"/>
      <c r="D35" s="41"/>
      <c r="E35" s="41"/>
      <c r="F35" s="41"/>
      <c r="G35" s="41"/>
      <c r="H35" s="41"/>
      <c r="I35" s="41"/>
    </row>
    <row r="36" spans="1:9" ht="16.5" customHeight="1" thickTop="1" thickBot="1">
      <c r="A36" s="42"/>
      <c r="B36" s="42"/>
      <c r="C36" s="42"/>
      <c r="D36" s="42"/>
      <c r="E36" s="42"/>
      <c r="F36" s="42"/>
      <c r="G36" s="42"/>
      <c r="H36" s="42"/>
      <c r="I36" s="42"/>
    </row>
    <row r="37" spans="1:9" ht="16.5" thickTop="1" thickBot="1">
      <c r="A37" s="42"/>
      <c r="B37" s="42"/>
      <c r="C37" s="42"/>
      <c r="D37" s="42"/>
      <c r="E37" s="42"/>
      <c r="F37" s="42"/>
      <c r="G37" s="42"/>
      <c r="H37" s="42"/>
      <c r="I37" s="42"/>
    </row>
    <row r="38" spans="1:9" ht="16.5" thickTop="1" thickBot="1">
      <c r="A38" s="42"/>
      <c r="B38" s="42"/>
      <c r="C38" s="42"/>
      <c r="D38" s="42"/>
      <c r="E38" s="42"/>
      <c r="F38" s="42"/>
      <c r="G38" s="42"/>
      <c r="H38" s="42"/>
      <c r="I38" s="42"/>
    </row>
    <row r="39" spans="1:9" ht="16.5" thickTop="1" thickBot="1">
      <c r="A39" s="42"/>
      <c r="B39" s="42"/>
      <c r="C39" s="42"/>
      <c r="D39" s="42"/>
      <c r="E39" s="42"/>
      <c r="F39" s="42"/>
      <c r="G39" s="42"/>
      <c r="H39" s="42"/>
      <c r="I39" s="42"/>
    </row>
    <row r="40" spans="1:9" ht="16.5" thickTop="1" thickBot="1">
      <c r="A40" s="42"/>
      <c r="B40" s="42"/>
      <c r="C40" s="42"/>
      <c r="D40" s="42"/>
      <c r="E40" s="42"/>
      <c r="F40" s="42"/>
      <c r="G40" s="42"/>
      <c r="H40" s="42"/>
      <c r="I40" s="42"/>
    </row>
    <row r="41" spans="1:9" ht="16.5" thickTop="1" thickBot="1">
      <c r="A41" s="42"/>
      <c r="B41" s="42"/>
      <c r="C41" s="42"/>
      <c r="D41" s="42"/>
      <c r="E41" s="42"/>
      <c r="F41" s="42"/>
      <c r="G41" s="42"/>
      <c r="H41" s="42"/>
      <c r="I41" s="42"/>
    </row>
    <row r="42" spans="1:9" ht="16.5" thickTop="1" thickBot="1">
      <c r="A42" s="42"/>
      <c r="B42" s="42"/>
      <c r="C42" s="42"/>
      <c r="D42" s="42"/>
      <c r="E42" s="42"/>
      <c r="F42" s="42"/>
      <c r="G42" s="42"/>
      <c r="H42" s="42"/>
      <c r="I42" s="42"/>
    </row>
    <row r="43" spans="1:9" ht="16.5" thickTop="1" thickBot="1">
      <c r="A43" s="42"/>
      <c r="B43" s="42"/>
      <c r="C43" s="42"/>
      <c r="D43" s="42"/>
      <c r="E43" s="42"/>
      <c r="F43" s="42"/>
      <c r="G43" s="42"/>
      <c r="H43" s="42"/>
      <c r="I43" s="42"/>
    </row>
    <row r="44" spans="1:9" ht="16.5" thickTop="1" thickBot="1">
      <c r="A44" s="42"/>
      <c r="B44" s="42"/>
      <c r="C44" s="42"/>
      <c r="D44" s="42"/>
      <c r="E44" s="42"/>
      <c r="F44" s="42"/>
      <c r="G44" s="42"/>
      <c r="H44" s="42"/>
      <c r="I44" s="42"/>
    </row>
    <row r="45" spans="1:9" ht="16.5" thickTop="1" thickBot="1">
      <c r="A45" s="42"/>
      <c r="B45" s="42"/>
      <c r="C45" s="42"/>
      <c r="D45" s="42"/>
      <c r="E45" s="42"/>
      <c r="F45" s="42"/>
      <c r="G45" s="42"/>
      <c r="H45" s="42"/>
      <c r="I45" s="42"/>
    </row>
    <row r="46" spans="1:9" ht="8.25" customHeight="1" thickTop="1" thickBot="1">
      <c r="A46" s="7"/>
      <c r="B46" s="7"/>
      <c r="C46" s="7"/>
      <c r="D46" s="7"/>
      <c r="E46" s="7"/>
      <c r="F46" s="7"/>
      <c r="G46" s="7"/>
      <c r="H46" s="7"/>
      <c r="I46" s="7"/>
    </row>
    <row r="47" spans="1:9" s="1" customFormat="1" ht="24" customHeight="1" thickTop="1" thickBot="1">
      <c r="A47" s="40" t="s">
        <v>13</v>
      </c>
      <c r="B47" s="40"/>
      <c r="C47" s="40"/>
      <c r="D47" s="40"/>
      <c r="E47" s="40"/>
      <c r="F47" s="40"/>
      <c r="G47" s="40"/>
      <c r="H47" s="40"/>
      <c r="I47" s="40"/>
    </row>
    <row r="48" spans="1:9" ht="21" customHeight="1" thickTop="1" thickBot="1">
      <c r="A48" s="43" t="s">
        <v>14</v>
      </c>
      <c r="B48" s="43"/>
      <c r="C48" s="43"/>
      <c r="D48" s="43"/>
      <c r="E48" s="38" t="str">
        <f>C14</f>
        <v>HA07E-Y026759</v>
      </c>
      <c r="F48" s="38"/>
      <c r="G48" s="38"/>
      <c r="H48" s="38"/>
      <c r="I48" s="38"/>
    </row>
    <row r="49" spans="1:9" ht="19.5" customHeight="1" thickTop="1" thickBot="1">
      <c r="A49" s="29" t="s">
        <v>30</v>
      </c>
      <c r="B49" s="30" t="s">
        <v>15</v>
      </c>
      <c r="C49" s="31"/>
      <c r="D49" s="32"/>
      <c r="E49" s="30" t="s">
        <v>16</v>
      </c>
      <c r="F49" s="32" t="s">
        <v>26</v>
      </c>
      <c r="G49" s="30" t="s">
        <v>17</v>
      </c>
      <c r="H49" s="32"/>
      <c r="I49" s="30" t="s">
        <v>18</v>
      </c>
    </row>
    <row r="50" spans="1:9" ht="21" customHeight="1" thickTop="1" thickBot="1">
      <c r="A50" s="43" t="s">
        <v>19</v>
      </c>
      <c r="B50" s="43"/>
      <c r="C50" s="43"/>
      <c r="D50" s="43"/>
      <c r="E50" s="36" t="str">
        <f>C13</f>
        <v>9C2HA0700YR026759</v>
      </c>
      <c r="F50" s="36"/>
      <c r="G50" s="36"/>
      <c r="H50" s="36"/>
      <c r="I50" s="36"/>
    </row>
    <row r="51" spans="1:9" ht="19.5" customHeight="1" thickTop="1" thickBot="1">
      <c r="A51" s="29" t="s">
        <v>30</v>
      </c>
      <c r="B51" s="30" t="s">
        <v>15</v>
      </c>
      <c r="C51" s="31"/>
      <c r="D51" s="32"/>
      <c r="E51" s="30" t="s">
        <v>16</v>
      </c>
      <c r="F51" s="32" t="s">
        <v>26</v>
      </c>
      <c r="G51" s="30" t="s">
        <v>20</v>
      </c>
      <c r="H51" s="32"/>
      <c r="I51" s="30" t="s">
        <v>18</v>
      </c>
    </row>
    <row r="52" spans="1:9" s="1" customFormat="1" ht="24" customHeight="1" thickTop="1" thickBot="1">
      <c r="A52" s="78" t="s">
        <v>25</v>
      </c>
      <c r="B52" s="78"/>
      <c r="C52" s="78"/>
      <c r="D52" s="78"/>
      <c r="E52" s="78"/>
      <c r="F52" s="78"/>
      <c r="G52" s="78"/>
      <c r="H52" s="78"/>
      <c r="I52" s="78"/>
    </row>
    <row r="53" spans="1:9" ht="16.5" thickTop="1" thickBot="1">
      <c r="A53" s="73"/>
      <c r="B53" s="73"/>
      <c r="C53" s="73"/>
      <c r="D53" s="73"/>
      <c r="E53" s="73"/>
      <c r="F53" s="73"/>
      <c r="G53" s="73"/>
      <c r="H53" s="73"/>
      <c r="I53" s="73"/>
    </row>
    <row r="54" spans="1:9" ht="16.5" thickTop="1" thickBot="1">
      <c r="A54" s="73"/>
      <c r="B54" s="73"/>
      <c r="C54" s="73"/>
      <c r="D54" s="73"/>
      <c r="E54" s="73"/>
      <c r="F54" s="73"/>
      <c r="G54" s="73"/>
      <c r="H54" s="73"/>
      <c r="I54" s="73"/>
    </row>
    <row r="55" spans="1:9" ht="16.5" thickTop="1" thickBot="1">
      <c r="A55" s="73"/>
      <c r="B55" s="73"/>
      <c r="C55" s="73"/>
      <c r="D55" s="73"/>
      <c r="E55" s="73"/>
      <c r="F55" s="73"/>
      <c r="G55" s="73"/>
      <c r="H55" s="73"/>
      <c r="I55" s="73"/>
    </row>
    <row r="56" spans="1:9" ht="16.5" thickTop="1" thickBot="1">
      <c r="A56" s="73"/>
      <c r="B56" s="73"/>
      <c r="C56" s="73"/>
      <c r="D56" s="73"/>
      <c r="E56" s="73"/>
      <c r="F56" s="73"/>
      <c r="G56" s="73"/>
      <c r="H56" s="73"/>
      <c r="I56" s="73"/>
    </row>
    <row r="57" spans="1:9" ht="16.5" thickTop="1" thickBot="1">
      <c r="A57" s="73"/>
      <c r="B57" s="73"/>
      <c r="C57" s="73"/>
      <c r="D57" s="73"/>
      <c r="E57" s="73"/>
      <c r="F57" s="73"/>
      <c r="G57" s="73"/>
      <c r="H57" s="73"/>
      <c r="I57" s="73"/>
    </row>
    <row r="58" spans="1:9" ht="16.5" thickTop="1" thickBot="1">
      <c r="A58" s="73"/>
      <c r="B58" s="73"/>
      <c r="C58" s="73"/>
      <c r="D58" s="73"/>
      <c r="E58" s="73"/>
      <c r="F58" s="73"/>
      <c r="G58" s="73"/>
      <c r="H58" s="73"/>
      <c r="I58" s="73"/>
    </row>
    <row r="59" spans="1:9" ht="16.5" thickTop="1" thickBot="1">
      <c r="A59" s="73"/>
      <c r="B59" s="73"/>
      <c r="C59" s="73"/>
      <c r="D59" s="73"/>
      <c r="E59" s="73"/>
      <c r="F59" s="73"/>
      <c r="G59" s="73"/>
      <c r="H59" s="73"/>
      <c r="I59" s="73"/>
    </row>
    <row r="60" spans="1:9" ht="16.5" thickTop="1" thickBot="1">
      <c r="A60" s="73"/>
      <c r="B60" s="73"/>
      <c r="C60" s="73"/>
      <c r="D60" s="73"/>
      <c r="E60" s="73"/>
      <c r="F60" s="73"/>
      <c r="G60" s="73"/>
      <c r="H60" s="73"/>
      <c r="I60" s="73"/>
    </row>
    <row r="61" spans="1:9" ht="16.5" thickTop="1" thickBot="1">
      <c r="A61" s="73"/>
      <c r="B61" s="73"/>
      <c r="C61" s="73"/>
      <c r="D61" s="73"/>
      <c r="E61" s="73"/>
      <c r="F61" s="73"/>
      <c r="G61" s="73"/>
      <c r="H61" s="73"/>
      <c r="I61" s="73"/>
    </row>
    <row r="62" spans="1:9" ht="16.5" thickTop="1" thickBot="1">
      <c r="A62" s="73"/>
      <c r="B62" s="73"/>
      <c r="C62" s="73"/>
      <c r="D62" s="73"/>
      <c r="E62" s="73"/>
      <c r="F62" s="73"/>
      <c r="G62" s="73"/>
      <c r="H62" s="73"/>
      <c r="I62" s="73"/>
    </row>
    <row r="63" spans="1:9" ht="16.5" thickTop="1" thickBot="1">
      <c r="A63" s="73"/>
      <c r="B63" s="73"/>
      <c r="C63" s="73"/>
      <c r="D63" s="73"/>
      <c r="E63" s="73"/>
      <c r="F63" s="73"/>
      <c r="G63" s="73"/>
      <c r="H63" s="73"/>
      <c r="I63" s="73"/>
    </row>
    <row r="64" spans="1:9" ht="16.5" thickTop="1" thickBot="1">
      <c r="A64" s="73"/>
      <c r="B64" s="73"/>
      <c r="C64" s="73"/>
      <c r="D64" s="73"/>
      <c r="E64" s="73"/>
      <c r="F64" s="73"/>
      <c r="G64" s="73"/>
      <c r="H64" s="73"/>
      <c r="I64" s="73"/>
    </row>
    <row r="65" spans="1:9" ht="16.5" thickTop="1" thickBot="1">
      <c r="A65" s="73"/>
      <c r="B65" s="73"/>
      <c r="C65" s="73"/>
      <c r="D65" s="73"/>
      <c r="E65" s="73"/>
      <c r="F65" s="73"/>
      <c r="G65" s="73"/>
      <c r="H65" s="73"/>
      <c r="I65" s="73"/>
    </row>
    <row r="66" spans="1:9" ht="16.5" thickTop="1" thickBot="1">
      <c r="A66" s="73"/>
      <c r="B66" s="73"/>
      <c r="C66" s="73"/>
      <c r="D66" s="73"/>
      <c r="E66" s="73"/>
      <c r="F66" s="73"/>
      <c r="G66" s="73"/>
      <c r="H66" s="73"/>
      <c r="I66" s="73"/>
    </row>
    <row r="67" spans="1:9" ht="16.5" thickTop="1" thickBot="1">
      <c r="A67" s="73"/>
      <c r="B67" s="73"/>
      <c r="C67" s="73"/>
      <c r="D67" s="73"/>
      <c r="E67" s="73"/>
      <c r="F67" s="73"/>
      <c r="G67" s="73"/>
      <c r="H67" s="73"/>
      <c r="I67" s="73"/>
    </row>
    <row r="68" spans="1:9" ht="16.5" thickTop="1" thickBot="1">
      <c r="A68" s="73"/>
      <c r="B68" s="73"/>
      <c r="C68" s="73"/>
      <c r="D68" s="73"/>
      <c r="E68" s="73"/>
      <c r="F68" s="73"/>
      <c r="G68" s="73"/>
      <c r="H68" s="73"/>
      <c r="I68" s="73"/>
    </row>
    <row r="69" spans="1:9" ht="16.5" thickTop="1" thickBot="1">
      <c r="A69" s="59"/>
      <c r="B69" s="59"/>
      <c r="C69" s="59"/>
      <c r="D69" s="59"/>
      <c r="E69" s="59"/>
      <c r="F69" s="59"/>
      <c r="G69" s="59"/>
      <c r="H69" s="59"/>
      <c r="I69" s="59"/>
    </row>
    <row r="70" spans="1:9" ht="16.5" thickTop="1" thickBot="1">
      <c r="A70" s="60"/>
      <c r="B70" s="60"/>
      <c r="C70" s="60"/>
      <c r="D70" s="60"/>
      <c r="E70" s="60"/>
      <c r="F70" s="60"/>
      <c r="G70" s="60"/>
      <c r="H70" s="60"/>
      <c r="I70" s="60"/>
    </row>
    <row r="71" spans="1:9" ht="16.5" thickTop="1" thickBot="1">
      <c r="A71" s="60"/>
      <c r="B71" s="60"/>
      <c r="C71" s="60"/>
      <c r="D71" s="60"/>
      <c r="E71" s="60"/>
      <c r="F71" s="60"/>
      <c r="G71" s="60"/>
      <c r="H71" s="60"/>
      <c r="I71" s="60"/>
    </row>
    <row r="72" spans="1:9" ht="16.5" thickTop="1" thickBot="1">
      <c r="A72" s="60"/>
      <c r="B72" s="60"/>
      <c r="C72" s="60"/>
      <c r="D72" s="60"/>
      <c r="E72" s="60"/>
      <c r="F72" s="60"/>
      <c r="G72" s="60"/>
      <c r="H72" s="60"/>
      <c r="I72" s="60"/>
    </row>
    <row r="73" spans="1:9" ht="16.5" thickTop="1" thickBot="1">
      <c r="A73" s="60"/>
      <c r="B73" s="60"/>
      <c r="C73" s="60"/>
      <c r="D73" s="60"/>
      <c r="E73" s="60"/>
      <c r="F73" s="60"/>
      <c r="G73" s="60"/>
      <c r="H73" s="60"/>
      <c r="I73" s="60"/>
    </row>
    <row r="74" spans="1:9" ht="16.5" thickTop="1" thickBot="1">
      <c r="A74" s="60"/>
      <c r="B74" s="60"/>
      <c r="C74" s="60"/>
      <c r="D74" s="60"/>
      <c r="E74" s="60"/>
      <c r="F74" s="60"/>
      <c r="G74" s="60"/>
      <c r="H74" s="60"/>
      <c r="I74" s="60"/>
    </row>
    <row r="75" spans="1:9" ht="16.5" thickTop="1" thickBot="1">
      <c r="A75" s="60"/>
      <c r="B75" s="60"/>
      <c r="C75" s="60"/>
      <c r="D75" s="60"/>
      <c r="E75" s="60"/>
      <c r="F75" s="60"/>
      <c r="G75" s="60"/>
      <c r="H75" s="60"/>
      <c r="I75" s="60"/>
    </row>
    <row r="76" spans="1:9" ht="16.5" thickTop="1" thickBot="1">
      <c r="A76" s="60"/>
      <c r="B76" s="60"/>
      <c r="C76" s="60"/>
      <c r="D76" s="60"/>
      <c r="E76" s="60"/>
      <c r="F76" s="60"/>
      <c r="G76" s="60"/>
      <c r="H76" s="60"/>
      <c r="I76" s="60"/>
    </row>
    <row r="77" spans="1:9" ht="16.5" thickTop="1" thickBot="1">
      <c r="A77" s="60"/>
      <c r="B77" s="60"/>
      <c r="C77" s="60"/>
      <c r="D77" s="60"/>
      <c r="E77" s="60"/>
      <c r="F77" s="60"/>
      <c r="G77" s="60"/>
      <c r="H77" s="60"/>
      <c r="I77" s="60"/>
    </row>
    <row r="78" spans="1:9" ht="16.5" thickTop="1" thickBot="1">
      <c r="A78" s="60"/>
      <c r="B78" s="60"/>
      <c r="C78" s="60"/>
      <c r="D78" s="60"/>
      <c r="E78" s="60"/>
      <c r="F78" s="60"/>
      <c r="G78" s="60"/>
      <c r="H78" s="60"/>
      <c r="I78" s="60"/>
    </row>
    <row r="79" spans="1:9" ht="16.5" thickTop="1" thickBot="1">
      <c r="A79" s="60"/>
      <c r="B79" s="60"/>
      <c r="C79" s="60"/>
      <c r="D79" s="60"/>
      <c r="E79" s="60"/>
      <c r="F79" s="60"/>
      <c r="G79" s="60"/>
      <c r="H79" s="60"/>
      <c r="I79" s="60"/>
    </row>
    <row r="80" spans="1:9" ht="16.5" thickTop="1" thickBot="1">
      <c r="A80" s="60"/>
      <c r="B80" s="60"/>
      <c r="C80" s="60"/>
      <c r="D80" s="60"/>
      <c r="E80" s="60"/>
      <c r="F80" s="60"/>
      <c r="G80" s="60"/>
      <c r="H80" s="60"/>
      <c r="I80" s="60"/>
    </row>
    <row r="81" spans="1:15" ht="16.5" thickTop="1" thickBot="1">
      <c r="A81" s="60"/>
      <c r="B81" s="60"/>
      <c r="C81" s="60"/>
      <c r="D81" s="60"/>
      <c r="E81" s="60"/>
      <c r="F81" s="60"/>
      <c r="G81" s="60"/>
      <c r="H81" s="60"/>
      <c r="I81" s="60"/>
    </row>
    <row r="82" spans="1:15" ht="16.5" thickTop="1" thickBot="1">
      <c r="A82" s="60"/>
      <c r="B82" s="60"/>
      <c r="C82" s="60"/>
      <c r="D82" s="60"/>
      <c r="E82" s="60"/>
      <c r="F82" s="60"/>
      <c r="G82" s="60"/>
      <c r="H82" s="60"/>
      <c r="I82" s="60"/>
    </row>
    <row r="83" spans="1:15" ht="16.5" thickTop="1" thickBot="1">
      <c r="A83" s="60"/>
      <c r="B83" s="60"/>
      <c r="C83" s="60"/>
      <c r="D83" s="60"/>
      <c r="E83" s="60"/>
      <c r="F83" s="60"/>
      <c r="G83" s="60"/>
      <c r="H83" s="60"/>
      <c r="I83" s="60"/>
    </row>
    <row r="84" spans="1:15" ht="16.5" thickTop="1" thickBot="1">
      <c r="A84" s="61"/>
      <c r="B84" s="61"/>
      <c r="C84" s="61"/>
      <c r="D84" s="61"/>
      <c r="E84" s="61"/>
      <c r="F84" s="61"/>
      <c r="G84" s="61"/>
      <c r="H84" s="61"/>
      <c r="I84" s="61"/>
    </row>
    <row r="85" spans="1:15" ht="17.25" thickTop="1" thickBot="1">
      <c r="A85" s="3"/>
    </row>
    <row r="86" spans="1:15" s="1" customFormat="1" ht="24" customHeight="1" thickTop="1" thickBot="1">
      <c r="A86" s="79" t="s">
        <v>21</v>
      </c>
      <c r="B86" s="80"/>
      <c r="C86" s="80"/>
      <c r="D86" s="80"/>
      <c r="E86" s="80"/>
      <c r="F86" s="80"/>
      <c r="G86" s="80"/>
      <c r="H86" s="80"/>
      <c r="I86" s="81"/>
    </row>
    <row r="87" spans="1:15" ht="15.75" customHeight="1" thickTop="1" thickBot="1">
      <c r="A87" s="62" t="s">
        <v>43</v>
      </c>
      <c r="B87" s="63"/>
      <c r="C87" s="63"/>
      <c r="D87" s="63"/>
      <c r="E87" s="63"/>
      <c r="F87" s="63"/>
      <c r="G87" s="63"/>
      <c r="H87" s="63"/>
      <c r="I87" s="64"/>
    </row>
    <row r="88" spans="1:15" ht="16.5" thickTop="1" thickBot="1">
      <c r="A88" s="65"/>
      <c r="B88" s="66"/>
      <c r="C88" s="66"/>
      <c r="D88" s="66"/>
      <c r="E88" s="66"/>
      <c r="F88" s="66"/>
      <c r="G88" s="66"/>
      <c r="H88" s="66"/>
      <c r="I88" s="67"/>
      <c r="O88" s="6"/>
    </row>
    <row r="89" spans="1:15" ht="16.5" thickTop="1" thickBot="1">
      <c r="A89" s="65"/>
      <c r="B89" s="66"/>
      <c r="C89" s="66"/>
      <c r="D89" s="66"/>
      <c r="E89" s="66"/>
      <c r="F89" s="66"/>
      <c r="G89" s="66"/>
      <c r="H89" s="66"/>
      <c r="I89" s="67"/>
      <c r="L89" s="21" t="s">
        <v>36</v>
      </c>
      <c r="M89" s="15" t="s">
        <v>35</v>
      </c>
      <c r="O89" s="5"/>
    </row>
    <row r="90" spans="1:15" ht="16.5" thickTop="1" thickBot="1">
      <c r="A90" s="68"/>
      <c r="B90" s="69"/>
      <c r="C90" s="69"/>
      <c r="D90" s="69"/>
      <c r="E90" s="69"/>
      <c r="F90" s="69"/>
      <c r="G90" s="69"/>
      <c r="H90" s="69"/>
      <c r="I90" s="70"/>
      <c r="K90" s="74" t="s">
        <v>34</v>
      </c>
      <c r="L90" s="74"/>
      <c r="M90" s="74"/>
      <c r="N90" s="74"/>
    </row>
    <row r="91" spans="1:15" ht="17.25" customHeight="1" thickTop="1">
      <c r="A91" s="4"/>
      <c r="B91" s="4"/>
      <c r="C91" s="4"/>
      <c r="D91" s="4"/>
      <c r="E91" s="4"/>
      <c r="F91" s="4"/>
      <c r="G91" s="4"/>
      <c r="H91" s="4"/>
      <c r="I91" s="4"/>
      <c r="K91" s="75" t="s">
        <v>33</v>
      </c>
      <c r="L91" s="76"/>
      <c r="M91" s="77"/>
      <c r="N91" s="16">
        <v>40000</v>
      </c>
    </row>
    <row r="92" spans="1:15" ht="19.5" customHeight="1" thickBot="1">
      <c r="A92" s="8"/>
      <c r="B92" s="9"/>
      <c r="C92" s="10" t="s">
        <v>27</v>
      </c>
      <c r="D92" s="72" t="s">
        <v>42</v>
      </c>
      <c r="E92" s="72"/>
      <c r="F92" s="72"/>
      <c r="G92" s="72"/>
      <c r="H92" s="11" t="s">
        <v>28</v>
      </c>
      <c r="I92" s="23">
        <v>1308</v>
      </c>
      <c r="K92" s="19" t="s">
        <v>37</v>
      </c>
      <c r="L92" s="20"/>
      <c r="M92" s="18"/>
      <c r="N92" s="22">
        <f>N91*0.3</f>
        <v>12000</v>
      </c>
      <c r="O92" s="17"/>
    </row>
    <row r="93" spans="1:15" ht="12" customHeight="1">
      <c r="A93" s="12"/>
      <c r="B93" s="12"/>
      <c r="C93" s="12"/>
      <c r="D93" s="12"/>
      <c r="E93" s="12"/>
      <c r="F93" s="12"/>
      <c r="G93" s="12"/>
      <c r="H93" s="12"/>
      <c r="I93" s="12"/>
    </row>
    <row r="94" spans="1:15" ht="21" customHeight="1">
      <c r="A94" s="71" t="s">
        <v>29</v>
      </c>
      <c r="B94" s="71"/>
      <c r="C94" s="71"/>
      <c r="D94" s="71"/>
      <c r="E94" s="71"/>
      <c r="F94" s="71"/>
      <c r="G94" s="71"/>
      <c r="H94" s="71"/>
      <c r="I94" s="71"/>
    </row>
    <row r="95" spans="1:15" ht="24" customHeight="1">
      <c r="A95" s="71"/>
      <c r="B95" s="71"/>
      <c r="C95" s="71"/>
      <c r="D95" s="71"/>
      <c r="E95" s="71"/>
      <c r="F95" s="71"/>
      <c r="G95" s="71"/>
      <c r="H95" s="71"/>
      <c r="I95" s="71"/>
    </row>
    <row r="96" spans="1:15" ht="71.25" customHeight="1" thickBot="1">
      <c r="A96" s="13"/>
      <c r="B96" s="14"/>
      <c r="C96" s="14"/>
      <c r="D96" s="14"/>
      <c r="E96" s="14"/>
      <c r="F96" s="8"/>
      <c r="G96" s="14"/>
      <c r="H96" s="14"/>
      <c r="I96" s="14"/>
    </row>
    <row r="97" spans="1:9" ht="15.75" thickTop="1">
      <c r="A97" s="8"/>
      <c r="B97" s="58" t="s">
        <v>22</v>
      </c>
      <c r="C97" s="58"/>
      <c r="D97" s="58"/>
      <c r="E97" s="58"/>
      <c r="F97" s="8"/>
      <c r="G97" s="58" t="s">
        <v>23</v>
      </c>
      <c r="H97" s="58"/>
      <c r="I97" s="58"/>
    </row>
  </sheetData>
  <mergeCells count="47">
    <mergeCell ref="A53:E68"/>
    <mergeCell ref="F53:I68"/>
    <mergeCell ref="A47:I47"/>
    <mergeCell ref="K90:N90"/>
    <mergeCell ref="K91:M91"/>
    <mergeCell ref="A52:I52"/>
    <mergeCell ref="A86:I86"/>
    <mergeCell ref="A50:D50"/>
    <mergeCell ref="E48:I48"/>
    <mergeCell ref="G97:I97"/>
    <mergeCell ref="B97:E97"/>
    <mergeCell ref="A69:E84"/>
    <mergeCell ref="F69:I84"/>
    <mergeCell ref="A87:I90"/>
    <mergeCell ref="A94:I95"/>
    <mergeCell ref="D92:G92"/>
    <mergeCell ref="E6:I6"/>
    <mergeCell ref="A7:I7"/>
    <mergeCell ref="H13:I13"/>
    <mergeCell ref="H12:I12"/>
    <mergeCell ref="A17:I17"/>
    <mergeCell ref="G9:H9"/>
    <mergeCell ref="C13:E13"/>
    <mergeCell ref="F12:G12"/>
    <mergeCell ref="F13:G13"/>
    <mergeCell ref="F14:G14"/>
    <mergeCell ref="C12:E12"/>
    <mergeCell ref="C15:E15"/>
    <mergeCell ref="C14:E14"/>
    <mergeCell ref="F15:H15"/>
    <mergeCell ref="C9:E9"/>
    <mergeCell ref="E1:I1"/>
    <mergeCell ref="E2:I2"/>
    <mergeCell ref="E3:I3"/>
    <mergeCell ref="E4:I4"/>
    <mergeCell ref="E5:I5"/>
    <mergeCell ref="F19:I34"/>
    <mergeCell ref="A19:E34"/>
    <mergeCell ref="E50:I50"/>
    <mergeCell ref="H14:I14"/>
    <mergeCell ref="A9:B9"/>
    <mergeCell ref="A11:I11"/>
    <mergeCell ref="A18:E18"/>
    <mergeCell ref="F18:I18"/>
    <mergeCell ref="A35:I35"/>
    <mergeCell ref="A36:I45"/>
    <mergeCell ref="A48:D48"/>
  </mergeCells>
  <pageMargins left="0.39370078740157483" right="0.19685039370078741" top="0.19685039370078741" bottom="0.19685039370078741" header="0" footer="0"/>
  <pageSetup paperSize="9" scale="93" orientation="portrait" r:id="rId1"/>
  <rowBreaks count="1" manualBreakCount="1">
    <brk id="51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Planilha1</vt:lpstr>
      <vt:lpstr>Planilha1!Area_de_impressao</vt:lpstr>
    </vt:vector>
  </TitlesOfParts>
  <Company>SAINT-GOBAIN 1.1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Ramos, Etiene Aparecida de Oliveira</dc:creator>
  <cp:lastModifiedBy>Lenovo</cp:lastModifiedBy>
  <cp:lastPrinted>2023-03-31T19:05:29Z</cp:lastPrinted>
  <dcterms:created xsi:type="dcterms:W3CDTF">2019-08-22T13:34:21Z</dcterms:created>
  <dcterms:modified xsi:type="dcterms:W3CDTF">2026-03-05T20:33:46Z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ed06422-c515-4a4e-a1f2-e6a0c0200eae_Enabled">
    <vt:lpwstr>true</vt:lpwstr>
  </property>
  <property fmtid="{D5CDD505-2E9C-101B-9397-08002B2CF9AE}" pid="3" name="MSIP_Label_ced06422-c515-4a4e-a1f2-e6a0c0200eae_SetDate">
    <vt:lpwstr>2021-03-25T19:45:18Z</vt:lpwstr>
  </property>
  <property fmtid="{D5CDD505-2E9C-101B-9397-08002B2CF9AE}" pid="4" name="MSIP_Label_ced06422-c515-4a4e-a1f2-e6a0c0200eae_Method">
    <vt:lpwstr>Standard</vt:lpwstr>
  </property>
  <property fmtid="{D5CDD505-2E9C-101B-9397-08002B2CF9AE}" pid="5" name="MSIP_Label_ced06422-c515-4a4e-a1f2-e6a0c0200eae_Name">
    <vt:lpwstr>Unclassifed</vt:lpwstr>
  </property>
  <property fmtid="{D5CDD505-2E9C-101B-9397-08002B2CF9AE}" pid="6" name="MSIP_Label_ced06422-c515-4a4e-a1f2-e6a0c0200eae_SiteId">
    <vt:lpwstr>e339bd4b-2e3b-4035-a452-2112d502f2ff</vt:lpwstr>
  </property>
  <property fmtid="{D5CDD505-2E9C-101B-9397-08002B2CF9AE}" pid="7" name="MSIP_Label_ced06422-c515-4a4e-a1f2-e6a0c0200eae_ActionId">
    <vt:lpwstr>06ea307b-3452-4e76-804c-afbc3537d6fd</vt:lpwstr>
  </property>
  <property fmtid="{D5CDD505-2E9C-101B-9397-08002B2CF9AE}" pid="8" name="MSIP_Label_ced06422-c515-4a4e-a1f2-e6a0c0200eae_ContentBits">
    <vt:lpwstr>0</vt:lpwstr>
  </property>
</Properties>
</file>